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/>
  <c r="E23"/>
  <c r="E14"/>
  <c r="E25"/>
  <c r="E20" l="1"/>
  <c r="E16" l="1"/>
  <c r="E3" l="1"/>
  <c r="E34" s="1"/>
</calcChain>
</file>

<file path=xl/sharedStrings.xml><?xml version="1.0" encoding="utf-8"?>
<sst xmlns="http://schemas.openxmlformats.org/spreadsheetml/2006/main" count="30" uniqueCount="30">
  <si>
    <t xml:space="preserve">Ф.И.О. </t>
  </si>
  <si>
    <t>Тимашов Ю.А.</t>
  </si>
  <si>
    <t xml:space="preserve">Год </t>
  </si>
  <si>
    <t xml:space="preserve">Общая сумма </t>
  </si>
  <si>
    <t>53/54</t>
  </si>
  <si>
    <t>Иванюк Р.М.</t>
  </si>
  <si>
    <t>109/115</t>
  </si>
  <si>
    <t>Смирнова Г.И.</t>
  </si>
  <si>
    <t>Шелудяк Е.М.</t>
  </si>
  <si>
    <t>Кузнецов А.И.</t>
  </si>
  <si>
    <t>Кузнецова Е.А.</t>
  </si>
  <si>
    <t>Ивашов Д.Г.</t>
  </si>
  <si>
    <t>Торбик П.А.</t>
  </si>
  <si>
    <t>24/25</t>
  </si>
  <si>
    <t>Варенникова Н.В.</t>
  </si>
  <si>
    <t>22/23</t>
  </si>
  <si>
    <t>Нефедьева В.Г.</t>
  </si>
  <si>
    <t>Юрасова Г.П.</t>
  </si>
  <si>
    <t>Терехов Ю.А.</t>
  </si>
  <si>
    <t>Разумная Т.М.</t>
  </si>
  <si>
    <t>Кольцова Н.В.</t>
  </si>
  <si>
    <t>Соболь М.В.</t>
  </si>
  <si>
    <t>97/127</t>
  </si>
  <si>
    <t>Алёшин А.Т.</t>
  </si>
  <si>
    <t>104/120</t>
  </si>
  <si>
    <t>Елесина И.В.</t>
  </si>
  <si>
    <t xml:space="preserve">ИТОГО           </t>
  </si>
  <si>
    <t>Сумма*</t>
  </si>
  <si>
    <t>№ уч.</t>
  </si>
  <si>
    <t xml:space="preserve">* - Данная информация носит исключительно ознакомительный характер. Для уточнения прошу обращаться в приёмные дни.   Время желательно согласовать заранее.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</si>
</sst>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0" zoomScaleNormal="70" workbookViewId="0">
      <selection activeCell="I8" sqref="I8"/>
    </sheetView>
  </sheetViews>
  <sheetFormatPr defaultColWidth="8.7109375" defaultRowHeight="21"/>
  <cols>
    <col min="1" max="1" width="12" style="3" customWidth="1"/>
    <col min="2" max="2" width="25.85546875" style="3" customWidth="1"/>
    <col min="3" max="3" width="12.42578125" style="3" customWidth="1"/>
    <col min="4" max="4" width="12.140625" style="17" customWidth="1"/>
    <col min="5" max="5" width="24.5703125" style="3" customWidth="1"/>
    <col min="6" max="6" width="19.85546875" style="7" customWidth="1"/>
    <col min="7" max="16384" width="8.7109375" style="8"/>
  </cols>
  <sheetData>
    <row r="1" spans="1:6" ht="23.1" customHeight="1" thickBot="1">
      <c r="A1" s="4" t="s">
        <v>28</v>
      </c>
      <c r="B1" s="1" t="s">
        <v>0</v>
      </c>
      <c r="C1" s="1" t="s">
        <v>2</v>
      </c>
      <c r="D1" s="5" t="s">
        <v>27</v>
      </c>
      <c r="E1" s="6" t="s">
        <v>3</v>
      </c>
    </row>
    <row r="2" spans="1:6" ht="26.45" customHeight="1" thickBot="1">
      <c r="A2" s="20" t="s">
        <v>13</v>
      </c>
      <c r="B2" s="1" t="s">
        <v>12</v>
      </c>
      <c r="C2" s="1">
        <v>2020</v>
      </c>
      <c r="D2" s="5">
        <v>16240</v>
      </c>
      <c r="E2" s="13">
        <v>16240</v>
      </c>
    </row>
    <row r="3" spans="1:6" ht="20.45" customHeight="1">
      <c r="A3" s="51">
        <v>50</v>
      </c>
      <c r="B3" s="53" t="s">
        <v>1</v>
      </c>
      <c r="C3" s="9">
        <v>2019</v>
      </c>
      <c r="D3" s="10">
        <v>2000</v>
      </c>
      <c r="E3" s="33">
        <f>D4+D3</f>
        <v>14482</v>
      </c>
    </row>
    <row r="4" spans="1:6" ht="20.45" customHeight="1" thickBot="1">
      <c r="A4" s="52"/>
      <c r="B4" s="54"/>
      <c r="C4" s="11">
        <v>2020</v>
      </c>
      <c r="D4" s="12">
        <v>12482</v>
      </c>
      <c r="E4" s="35"/>
    </row>
    <row r="5" spans="1:6" ht="20.45" customHeight="1" thickBot="1">
      <c r="A5" s="4" t="s">
        <v>4</v>
      </c>
      <c r="B5" s="1" t="s">
        <v>5</v>
      </c>
      <c r="C5" s="1">
        <v>2020</v>
      </c>
      <c r="D5" s="5">
        <v>18040</v>
      </c>
      <c r="E5" s="13">
        <v>18040</v>
      </c>
    </row>
    <row r="6" spans="1:6" ht="20.45" customHeight="1" thickBot="1">
      <c r="A6" s="4">
        <v>33</v>
      </c>
      <c r="B6" s="1" t="s">
        <v>10</v>
      </c>
      <c r="C6" s="1">
        <v>2020</v>
      </c>
      <c r="D6" s="5">
        <v>12300</v>
      </c>
      <c r="E6" s="13">
        <v>12300</v>
      </c>
    </row>
    <row r="7" spans="1:6" ht="20.45" customHeight="1" thickBot="1">
      <c r="A7" s="4">
        <v>34</v>
      </c>
      <c r="B7" s="1" t="s">
        <v>9</v>
      </c>
      <c r="C7" s="1">
        <v>2020</v>
      </c>
      <c r="D7" s="5">
        <v>12300</v>
      </c>
      <c r="E7" s="13">
        <v>12300</v>
      </c>
      <c r="F7" s="8"/>
    </row>
    <row r="8" spans="1:6" ht="20.45" customHeight="1" thickBot="1">
      <c r="A8" s="4">
        <v>58</v>
      </c>
      <c r="B8" s="1" t="s">
        <v>16</v>
      </c>
      <c r="C8" s="1">
        <v>2020</v>
      </c>
      <c r="D8" s="5">
        <v>12622</v>
      </c>
      <c r="E8" s="13">
        <v>12622</v>
      </c>
      <c r="F8" s="8"/>
    </row>
    <row r="9" spans="1:6" ht="20.45" customHeight="1" thickBot="1">
      <c r="A9" s="4">
        <v>70</v>
      </c>
      <c r="B9" s="1" t="s">
        <v>20</v>
      </c>
      <c r="C9" s="1">
        <v>2020</v>
      </c>
      <c r="D9" s="5">
        <v>2400</v>
      </c>
      <c r="E9" s="13">
        <v>2400</v>
      </c>
      <c r="F9" s="8"/>
    </row>
    <row r="10" spans="1:6" ht="20.45" customHeight="1" thickBot="1">
      <c r="A10" s="4" t="s">
        <v>22</v>
      </c>
      <c r="B10" s="1" t="s">
        <v>21</v>
      </c>
      <c r="C10" s="1">
        <v>2020</v>
      </c>
      <c r="D10" s="18">
        <v>21386</v>
      </c>
      <c r="E10" s="19">
        <v>21386</v>
      </c>
      <c r="F10" s="8"/>
    </row>
    <row r="11" spans="1:6" ht="20.45" customHeight="1" thickBot="1">
      <c r="A11" s="4">
        <v>64</v>
      </c>
      <c r="B11" s="1" t="s">
        <v>18</v>
      </c>
      <c r="C11" s="1">
        <v>2020</v>
      </c>
      <c r="D11" s="5">
        <v>8000</v>
      </c>
      <c r="E11" s="13">
        <v>8000</v>
      </c>
      <c r="F11" s="8"/>
    </row>
    <row r="12" spans="1:6" ht="20.45" customHeight="1" thickBot="1">
      <c r="A12" s="4">
        <v>133</v>
      </c>
      <c r="B12" s="1" t="s">
        <v>23</v>
      </c>
      <c r="C12" s="1">
        <v>2020</v>
      </c>
      <c r="D12" s="5">
        <v>11870</v>
      </c>
      <c r="E12" s="13">
        <v>11870</v>
      </c>
      <c r="F12" s="8"/>
    </row>
    <row r="13" spans="1:6" ht="20.45" customHeight="1" thickBot="1">
      <c r="A13" s="4">
        <v>44</v>
      </c>
      <c r="B13" s="1" t="s">
        <v>11</v>
      </c>
      <c r="C13" s="1">
        <v>2020</v>
      </c>
      <c r="D13" s="5">
        <v>12300</v>
      </c>
      <c r="E13" s="13">
        <v>12300</v>
      </c>
      <c r="F13" s="8"/>
    </row>
    <row r="14" spans="1:6" ht="20.45" customHeight="1">
      <c r="A14" s="27">
        <v>69</v>
      </c>
      <c r="B14" s="30" t="s">
        <v>8</v>
      </c>
      <c r="C14" s="9">
        <v>2019</v>
      </c>
      <c r="D14" s="10">
        <v>9110</v>
      </c>
      <c r="E14" s="33">
        <f>D14+D15</f>
        <v>21410</v>
      </c>
    </row>
    <row r="15" spans="1:6" ht="20.45" customHeight="1" thickBot="1">
      <c r="A15" s="29"/>
      <c r="B15" s="32"/>
      <c r="C15" s="11">
        <v>2020</v>
      </c>
      <c r="D15" s="12">
        <v>12300</v>
      </c>
      <c r="E15" s="35"/>
    </row>
    <row r="16" spans="1:6" ht="20.45" customHeight="1">
      <c r="A16" s="27" t="s">
        <v>6</v>
      </c>
      <c r="B16" s="30" t="s">
        <v>7</v>
      </c>
      <c r="C16" s="9">
        <v>2017</v>
      </c>
      <c r="D16" s="10">
        <v>12594.8</v>
      </c>
      <c r="E16" s="46">
        <f>D16+D17+D18+D19</f>
        <v>56897.96</v>
      </c>
    </row>
    <row r="17" spans="1:5" ht="20.45" customHeight="1">
      <c r="A17" s="28"/>
      <c r="B17" s="31"/>
      <c r="C17" s="2">
        <v>2018</v>
      </c>
      <c r="D17" s="14">
        <v>13248.16</v>
      </c>
      <c r="E17" s="47"/>
    </row>
    <row r="18" spans="1:5" ht="20.45" customHeight="1">
      <c r="A18" s="28"/>
      <c r="B18" s="31"/>
      <c r="C18" s="2">
        <v>2019</v>
      </c>
      <c r="D18" s="15">
        <v>12930</v>
      </c>
      <c r="E18" s="47"/>
    </row>
    <row r="19" spans="1:5" ht="20.45" customHeight="1" thickBot="1">
      <c r="A19" s="29"/>
      <c r="B19" s="32"/>
      <c r="C19" s="11">
        <v>2020</v>
      </c>
      <c r="D19" s="16">
        <v>18125</v>
      </c>
      <c r="E19" s="48"/>
    </row>
    <row r="20" spans="1:5" ht="20.45" customHeight="1">
      <c r="A20" s="27" t="s">
        <v>15</v>
      </c>
      <c r="B20" s="30" t="s">
        <v>14</v>
      </c>
      <c r="C20" s="9">
        <v>2018</v>
      </c>
      <c r="D20" s="10">
        <v>18055</v>
      </c>
      <c r="E20" s="46">
        <f>D20+D21+D22</f>
        <v>53399</v>
      </c>
    </row>
    <row r="21" spans="1:5" ht="21" customHeight="1">
      <c r="A21" s="28"/>
      <c r="B21" s="31"/>
      <c r="C21" s="2">
        <v>2019</v>
      </c>
      <c r="D21" s="15">
        <v>14644</v>
      </c>
      <c r="E21" s="47"/>
    </row>
    <row r="22" spans="1:5" ht="21.6" customHeight="1" thickBot="1">
      <c r="A22" s="29"/>
      <c r="B22" s="32"/>
      <c r="C22" s="11">
        <v>2020</v>
      </c>
      <c r="D22" s="12">
        <v>20700</v>
      </c>
      <c r="E22" s="48"/>
    </row>
    <row r="23" spans="1:5" ht="21" customHeight="1">
      <c r="A23" s="27" t="s">
        <v>24</v>
      </c>
      <c r="B23" s="30" t="s">
        <v>17</v>
      </c>
      <c r="C23" s="9">
        <v>2019</v>
      </c>
      <c r="D23" s="10">
        <v>14664</v>
      </c>
      <c r="E23" s="49">
        <f>D24+D23</f>
        <v>35364</v>
      </c>
    </row>
    <row r="24" spans="1:5" ht="21.6" customHeight="1" thickBot="1">
      <c r="A24" s="29"/>
      <c r="B24" s="32"/>
      <c r="C24" s="11">
        <v>2020</v>
      </c>
      <c r="D24" s="12">
        <v>20700</v>
      </c>
      <c r="E24" s="50"/>
    </row>
    <row r="25" spans="1:5" ht="21" customHeight="1">
      <c r="A25" s="27">
        <v>68</v>
      </c>
      <c r="B25" s="30" t="s">
        <v>19</v>
      </c>
      <c r="C25" s="9">
        <v>2016</v>
      </c>
      <c r="D25" s="10">
        <v>10910</v>
      </c>
      <c r="E25" s="46">
        <f>D25+D26+D27+D28+D29</f>
        <v>58313</v>
      </c>
    </row>
    <row r="26" spans="1:5" ht="21" customHeight="1">
      <c r="A26" s="28"/>
      <c r="B26" s="31"/>
      <c r="C26" s="2">
        <v>2017</v>
      </c>
      <c r="D26" s="15">
        <v>13160</v>
      </c>
      <c r="E26" s="47"/>
    </row>
    <row r="27" spans="1:5" ht="21" customHeight="1">
      <c r="A27" s="28"/>
      <c r="B27" s="31"/>
      <c r="C27" s="2">
        <v>2018</v>
      </c>
      <c r="D27" s="15">
        <v>12833</v>
      </c>
      <c r="E27" s="47"/>
    </row>
    <row r="28" spans="1:5" ht="21" customHeight="1">
      <c r="A28" s="28"/>
      <c r="B28" s="31"/>
      <c r="C28" s="2">
        <v>2019</v>
      </c>
      <c r="D28" s="15">
        <v>9110</v>
      </c>
      <c r="E28" s="47"/>
    </row>
    <row r="29" spans="1:5" ht="21.6" customHeight="1" thickBot="1">
      <c r="A29" s="29"/>
      <c r="B29" s="32"/>
      <c r="C29" s="11">
        <v>2020</v>
      </c>
      <c r="D29" s="12">
        <v>12300</v>
      </c>
      <c r="E29" s="48"/>
    </row>
    <row r="30" spans="1:5">
      <c r="A30" s="27">
        <v>118</v>
      </c>
      <c r="B30" s="30" t="s">
        <v>25</v>
      </c>
      <c r="C30" s="9">
        <v>2017</v>
      </c>
      <c r="D30" s="10">
        <v>13160</v>
      </c>
      <c r="E30" s="33">
        <f>D30+D31+D33+D32</f>
        <v>18733.82</v>
      </c>
    </row>
    <row r="31" spans="1:5">
      <c r="A31" s="28"/>
      <c r="B31" s="31"/>
      <c r="C31" s="2">
        <v>2018</v>
      </c>
      <c r="D31" s="15">
        <v>4723</v>
      </c>
      <c r="E31" s="34"/>
    </row>
    <row r="32" spans="1:5">
      <c r="A32" s="28"/>
      <c r="B32" s="31"/>
      <c r="C32" s="2">
        <v>2019</v>
      </c>
      <c r="D32" s="15">
        <v>-49.18</v>
      </c>
      <c r="E32" s="34"/>
    </row>
    <row r="33" spans="1:6" ht="21.75" thickBot="1">
      <c r="A33" s="29"/>
      <c r="B33" s="32"/>
      <c r="C33" s="11">
        <v>2020</v>
      </c>
      <c r="D33" s="12">
        <v>900</v>
      </c>
      <c r="E33" s="35"/>
    </row>
    <row r="34" spans="1:6" ht="14.1" customHeight="1">
      <c r="A34" s="36" t="s">
        <v>26</v>
      </c>
      <c r="B34" s="37"/>
      <c r="C34" s="38"/>
      <c r="D34" s="21"/>
      <c r="E34" s="55">
        <f>SUM(E2:E33)</f>
        <v>386057.77999999997</v>
      </c>
    </row>
    <row r="35" spans="1:6" ht="17.45" customHeight="1">
      <c r="A35" s="39"/>
      <c r="B35" s="40"/>
      <c r="C35" s="41"/>
      <c r="D35" s="22"/>
      <c r="E35" s="56"/>
    </row>
    <row r="36" spans="1:6" ht="6.6" customHeight="1" thickBot="1">
      <c r="A36" s="42"/>
      <c r="B36" s="43"/>
      <c r="C36" s="44"/>
      <c r="D36" s="23"/>
      <c r="E36" s="57"/>
    </row>
    <row r="37" spans="1:6" ht="68.099999999999994" customHeight="1">
      <c r="A37" s="45" t="s">
        <v>29</v>
      </c>
      <c r="B37" s="45"/>
      <c r="C37" s="45"/>
      <c r="D37" s="45"/>
      <c r="E37" s="45"/>
      <c r="F37" s="25"/>
    </row>
    <row r="38" spans="1:6">
      <c r="A38" s="24"/>
      <c r="B38" s="24"/>
      <c r="C38" s="24"/>
      <c r="D38" s="26"/>
      <c r="E38" s="24"/>
      <c r="F38" s="25"/>
    </row>
    <row r="39" spans="1:6">
      <c r="A39" s="24"/>
      <c r="B39" s="24"/>
      <c r="C39" s="24"/>
      <c r="D39" s="26"/>
      <c r="E39" s="24"/>
      <c r="F39" s="25"/>
    </row>
    <row r="40" spans="1:6">
      <c r="A40" s="24"/>
      <c r="B40" s="24"/>
      <c r="C40" s="24"/>
      <c r="D40" s="26"/>
      <c r="E40" s="24"/>
      <c r="F40" s="25"/>
    </row>
  </sheetData>
  <mergeCells count="24">
    <mergeCell ref="A3:A4"/>
    <mergeCell ref="B3:B4"/>
    <mergeCell ref="E3:E4"/>
    <mergeCell ref="E16:E19"/>
    <mergeCell ref="A16:A19"/>
    <mergeCell ref="B16:B19"/>
    <mergeCell ref="A37:E37"/>
    <mergeCell ref="E25:E29"/>
    <mergeCell ref="A14:A15"/>
    <mergeCell ref="B14:B15"/>
    <mergeCell ref="E14:E15"/>
    <mergeCell ref="A23:A24"/>
    <mergeCell ref="B23:B24"/>
    <mergeCell ref="E23:E24"/>
    <mergeCell ref="A25:A29"/>
    <mergeCell ref="B25:B29"/>
    <mergeCell ref="B20:B22"/>
    <mergeCell ref="A20:A22"/>
    <mergeCell ref="E20:E22"/>
    <mergeCell ref="A30:A33"/>
    <mergeCell ref="B30:B33"/>
    <mergeCell ref="E30:E33"/>
    <mergeCell ref="E34:E36"/>
    <mergeCell ref="A34:C36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AshkinaziAL</cp:lastModifiedBy>
  <cp:lastPrinted>2021-04-02T09:28:40Z</cp:lastPrinted>
  <dcterms:created xsi:type="dcterms:W3CDTF">2015-06-05T18:17:20Z</dcterms:created>
  <dcterms:modified xsi:type="dcterms:W3CDTF">2021-04-21T08:11:40Z</dcterms:modified>
</cp:coreProperties>
</file>